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700" firstSheet="1" activeTab="11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44525"/>
</workbook>
</file>

<file path=xl/calcChain.xml><?xml version="1.0" encoding="utf-8"?>
<calcChain xmlns="http://schemas.openxmlformats.org/spreadsheetml/2006/main">
  <c r="C10" i="12" l="1"/>
  <c r="C9" i="12"/>
  <c r="C8" i="12"/>
  <c r="C7" i="12"/>
  <c r="C10" i="11" l="1"/>
  <c r="C9" i="11"/>
  <c r="C8" i="11"/>
  <c r="C7" i="11"/>
  <c r="C10" i="10" l="1"/>
  <c r="C9" i="10"/>
  <c r="C8" i="10"/>
  <c r="C7" i="10"/>
  <c r="C10" i="9" l="1"/>
  <c r="C9" i="9"/>
  <c r="C8" i="9"/>
  <c r="C7" i="9"/>
  <c r="C10" i="8" l="1"/>
  <c r="C9" i="8"/>
  <c r="C8" i="8"/>
  <c r="C7" i="8"/>
  <c r="C10" i="7" l="1"/>
  <c r="C9" i="7"/>
  <c r="C8" i="7"/>
  <c r="C7" i="7"/>
  <c r="C10" i="6" l="1"/>
  <c r="C9" i="6"/>
  <c r="C8" i="6"/>
  <c r="C7" i="6"/>
  <c r="C10" i="5" l="1"/>
  <c r="C9" i="5"/>
  <c r="C8" i="5"/>
  <c r="C7" i="5"/>
  <c r="C10" i="4" l="1"/>
  <c r="C9" i="4"/>
  <c r="C8" i="4"/>
  <c r="C7" i="4"/>
  <c r="C10" i="3" l="1"/>
  <c r="C9" i="3"/>
  <c r="C8" i="3"/>
  <c r="C7" i="3"/>
  <c r="C10" i="2" l="1"/>
  <c r="C9" i="2"/>
  <c r="C8" i="2"/>
  <c r="C7" i="2"/>
  <c r="C8" i="1" l="1"/>
  <c r="C9" i="1"/>
  <c r="C10" i="1"/>
  <c r="C7" i="1"/>
</calcChain>
</file>

<file path=xl/sharedStrings.xml><?xml version="1.0" encoding="utf-8"?>
<sst xmlns="http://schemas.openxmlformats.org/spreadsheetml/2006/main" count="144" uniqueCount="13">
  <si>
    <t>Объемы фактического полезного отпуска электроэнергии и мощности по тарифным группам в разрезе территориальных сетевых организаций (ТСО) по уровням напряжения</t>
  </si>
  <si>
    <t>Электроэнергия, кВт*ч</t>
  </si>
  <si>
    <t>№ п/п</t>
  </si>
  <si>
    <t>ВН</t>
  </si>
  <si>
    <t xml:space="preserve"> СН-2</t>
  </si>
  <si>
    <t>НН</t>
  </si>
  <si>
    <t>Всего</t>
  </si>
  <si>
    <t>Наименование ТСО</t>
  </si>
  <si>
    <t>Филиал ПАО "МРСК Юга"-"Волгоградэнерго"</t>
  </si>
  <si>
    <t>МУПП "ВМЭС"</t>
  </si>
  <si>
    <t>МКП "ВМЭС"</t>
  </si>
  <si>
    <t>ПАО "Волгоградоблэлектро"</t>
  </si>
  <si>
    <t>ПАО "ВМЭС"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</si>
</sst>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3" fontId="1" fillId="0" borderId="1" xfId="0" applyNumberFormat="1" applyFont="1" applyBorder="1"/>
    <xf numFmtId="3" fontId="5" fillId="0" borderId="1" xfId="0" applyNumberFormat="1" applyFont="1" applyBorder="1"/>
    <xf numFmtId="0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43101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1689740</v>
      </c>
      <c r="D7" s="8">
        <v>1574292</v>
      </c>
      <c r="E7" s="8">
        <v>115448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106603</v>
      </c>
      <c r="D8" s="8"/>
      <c r="E8" s="8">
        <v>100675</v>
      </c>
      <c r="F8" s="8">
        <v>5928</v>
      </c>
    </row>
    <row r="9" spans="1:6" x14ac:dyDescent="0.25">
      <c r="A9" s="5">
        <v>3</v>
      </c>
      <c r="B9" s="3" t="s">
        <v>10</v>
      </c>
      <c r="C9" s="7">
        <f t="shared" si="0"/>
        <v>357409</v>
      </c>
      <c r="D9" s="8"/>
      <c r="E9" s="8">
        <v>261182</v>
      </c>
      <c r="F9" s="8">
        <v>96227</v>
      </c>
    </row>
    <row r="10" spans="1:6" x14ac:dyDescent="0.25">
      <c r="A10" s="5">
        <v>4</v>
      </c>
      <c r="B10" s="3" t="s">
        <v>11</v>
      </c>
      <c r="C10" s="7">
        <f t="shared" si="0"/>
        <v>292579</v>
      </c>
      <c r="D10" s="8"/>
      <c r="E10" s="8">
        <v>54753</v>
      </c>
      <c r="F10" s="8">
        <v>237826</v>
      </c>
    </row>
  </sheetData>
  <mergeCells count="2">
    <mergeCell ref="A1:F1"/>
    <mergeCell ref="A3:F3"/>
  </mergeCells>
  <pageMargins left="0.25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43374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1585313</v>
      </c>
      <c r="D7" s="8">
        <v>1502669</v>
      </c>
      <c r="E7" s="8">
        <v>82644</v>
      </c>
      <c r="F7" s="8"/>
    </row>
    <row r="8" spans="1:6" x14ac:dyDescent="0.25">
      <c r="A8" s="5">
        <v>2</v>
      </c>
      <c r="B8" s="3" t="s">
        <v>12</v>
      </c>
      <c r="C8" s="7">
        <f t="shared" ref="C8:C10" si="0">SUM(D8:F8)</f>
        <v>100602</v>
      </c>
      <c r="D8" s="8"/>
      <c r="E8" s="8">
        <v>93573</v>
      </c>
      <c r="F8" s="8">
        <v>7029</v>
      </c>
    </row>
    <row r="9" spans="1:6" x14ac:dyDescent="0.25">
      <c r="A9" s="5">
        <v>3</v>
      </c>
      <c r="B9" s="3" t="s">
        <v>10</v>
      </c>
      <c r="C9" s="7">
        <f t="shared" si="0"/>
        <v>319059</v>
      </c>
      <c r="D9" s="8"/>
      <c r="E9" s="8">
        <v>195998</v>
      </c>
      <c r="F9" s="8">
        <v>123061</v>
      </c>
    </row>
    <row r="10" spans="1:6" x14ac:dyDescent="0.25">
      <c r="A10" s="5">
        <v>4</v>
      </c>
      <c r="B10" s="3" t="s">
        <v>11</v>
      </c>
      <c r="C10" s="7">
        <f t="shared" si="0"/>
        <v>230286</v>
      </c>
      <c r="D10" s="8"/>
      <c r="E10" s="8">
        <v>46298</v>
      </c>
      <c r="F10" s="8">
        <v>183988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43405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1761782</v>
      </c>
      <c r="D7" s="8">
        <v>1663254</v>
      </c>
      <c r="E7" s="8">
        <v>98528</v>
      </c>
      <c r="F7" s="8"/>
    </row>
    <row r="8" spans="1:6" x14ac:dyDescent="0.25">
      <c r="A8" s="5">
        <v>2</v>
      </c>
      <c r="B8" s="3" t="s">
        <v>12</v>
      </c>
      <c r="C8" s="7">
        <f t="shared" ref="C8:C10" si="0">SUM(D8:F8)</f>
        <v>99316</v>
      </c>
      <c r="D8" s="8"/>
      <c r="E8" s="8">
        <v>92926</v>
      </c>
      <c r="F8" s="8">
        <v>6390</v>
      </c>
    </row>
    <row r="9" spans="1:6" x14ac:dyDescent="0.25">
      <c r="A9" s="5">
        <v>3</v>
      </c>
      <c r="B9" s="3" t="s">
        <v>10</v>
      </c>
      <c r="C9" s="7">
        <f t="shared" si="0"/>
        <v>356254</v>
      </c>
      <c r="D9" s="8"/>
      <c r="E9" s="8">
        <v>219508</v>
      </c>
      <c r="F9" s="8">
        <v>136746</v>
      </c>
    </row>
    <row r="10" spans="1:6" x14ac:dyDescent="0.25">
      <c r="A10" s="5">
        <v>4</v>
      </c>
      <c r="B10" s="3" t="s">
        <v>11</v>
      </c>
      <c r="C10" s="7">
        <f t="shared" si="0"/>
        <v>263072</v>
      </c>
      <c r="D10" s="8"/>
      <c r="E10" s="8">
        <v>47975</v>
      </c>
      <c r="F10" s="8">
        <v>215097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F10" sqref="F10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43435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1871671</v>
      </c>
      <c r="D7" s="8">
        <v>1753597</v>
      </c>
      <c r="E7" s="8">
        <v>118074</v>
      </c>
      <c r="F7" s="8"/>
    </row>
    <row r="8" spans="1:6" x14ac:dyDescent="0.25">
      <c r="A8" s="5">
        <v>2</v>
      </c>
      <c r="B8" s="3" t="s">
        <v>12</v>
      </c>
      <c r="C8" s="7">
        <f t="shared" ref="C8:C10" si="0">SUM(D8:F8)</f>
        <v>101716</v>
      </c>
      <c r="D8" s="8"/>
      <c r="E8" s="8">
        <v>94798</v>
      </c>
      <c r="F8" s="8">
        <v>6918</v>
      </c>
    </row>
    <row r="9" spans="1:6" x14ac:dyDescent="0.25">
      <c r="A9" s="5">
        <v>3</v>
      </c>
      <c r="B9" s="3" t="s">
        <v>10</v>
      </c>
      <c r="C9" s="7">
        <f t="shared" si="0"/>
        <v>342531</v>
      </c>
      <c r="D9" s="8"/>
      <c r="E9" s="8">
        <v>216450</v>
      </c>
      <c r="F9" s="8">
        <v>126081</v>
      </c>
    </row>
    <row r="10" spans="1:6" x14ac:dyDescent="0.25">
      <c r="A10" s="5">
        <v>4</v>
      </c>
      <c r="B10" s="3" t="s">
        <v>11</v>
      </c>
      <c r="C10" s="7">
        <f t="shared" si="0"/>
        <v>243114</v>
      </c>
      <c r="D10" s="8"/>
      <c r="E10" s="8">
        <v>47159</v>
      </c>
      <c r="F10" s="8">
        <v>195955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43132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1341214</v>
      </c>
      <c r="D7" s="8">
        <v>1235491</v>
      </c>
      <c r="E7" s="8">
        <v>105723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92283</v>
      </c>
      <c r="D8" s="8"/>
      <c r="E8" s="8">
        <v>86727</v>
      </c>
      <c r="F8" s="8">
        <v>5556</v>
      </c>
    </row>
    <row r="9" spans="1:6" x14ac:dyDescent="0.25">
      <c r="A9" s="5">
        <v>3</v>
      </c>
      <c r="B9" s="3" t="s">
        <v>10</v>
      </c>
      <c r="C9" s="7">
        <f t="shared" si="0"/>
        <v>356852</v>
      </c>
      <c r="D9" s="8"/>
      <c r="E9" s="8">
        <v>244000</v>
      </c>
      <c r="F9" s="8">
        <v>112852</v>
      </c>
    </row>
    <row r="10" spans="1:6" x14ac:dyDescent="0.25">
      <c r="A10" s="5">
        <v>4</v>
      </c>
      <c r="B10" s="3" t="s">
        <v>11</v>
      </c>
      <c r="C10" s="7">
        <f t="shared" si="0"/>
        <v>245394</v>
      </c>
      <c r="D10" s="8"/>
      <c r="E10" s="8">
        <v>45922</v>
      </c>
      <c r="F10" s="8">
        <v>199472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43160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1692265</v>
      </c>
      <c r="D7" s="8">
        <v>1588135</v>
      </c>
      <c r="E7" s="8">
        <v>104130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102684</v>
      </c>
      <c r="D8" s="8"/>
      <c r="E8" s="8">
        <v>96593</v>
      </c>
      <c r="F8" s="8">
        <v>6091</v>
      </c>
    </row>
    <row r="9" spans="1:6" x14ac:dyDescent="0.25">
      <c r="A9" s="5">
        <v>3</v>
      </c>
      <c r="B9" s="3" t="s">
        <v>10</v>
      </c>
      <c r="C9" s="7">
        <f t="shared" si="0"/>
        <v>332354</v>
      </c>
      <c r="D9" s="8"/>
      <c r="E9" s="8">
        <v>236936</v>
      </c>
      <c r="F9" s="8">
        <v>95418</v>
      </c>
    </row>
    <row r="10" spans="1:6" x14ac:dyDescent="0.25">
      <c r="A10" s="5">
        <v>4</v>
      </c>
      <c r="B10" s="3" t="s">
        <v>11</v>
      </c>
      <c r="C10" s="7">
        <f t="shared" si="0"/>
        <v>259555</v>
      </c>
      <c r="D10" s="8"/>
      <c r="E10" s="8">
        <v>46415</v>
      </c>
      <c r="F10" s="8">
        <v>213140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43191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1584286</v>
      </c>
      <c r="D7" s="8">
        <v>1501739</v>
      </c>
      <c r="E7" s="8">
        <v>82547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90420</v>
      </c>
      <c r="D8" s="8"/>
      <c r="E8" s="8">
        <v>84870</v>
      </c>
      <c r="F8" s="8">
        <v>5550</v>
      </c>
    </row>
    <row r="9" spans="1:6" x14ac:dyDescent="0.25">
      <c r="A9" s="5">
        <v>3</v>
      </c>
      <c r="B9" s="3" t="s">
        <v>10</v>
      </c>
      <c r="C9" s="7">
        <f t="shared" si="0"/>
        <v>265461</v>
      </c>
      <c r="D9" s="8"/>
      <c r="E9" s="8">
        <v>186027</v>
      </c>
      <c r="F9" s="8">
        <v>79434</v>
      </c>
    </row>
    <row r="10" spans="1:6" x14ac:dyDescent="0.25">
      <c r="A10" s="5">
        <v>4</v>
      </c>
      <c r="B10" s="3" t="s">
        <v>11</v>
      </c>
      <c r="C10" s="7">
        <f t="shared" si="0"/>
        <v>231999</v>
      </c>
      <c r="D10" s="8"/>
      <c r="E10" s="8">
        <v>42810</v>
      </c>
      <c r="F10" s="8">
        <v>189189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43221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1923905</v>
      </c>
      <c r="D7" s="8">
        <v>1814199</v>
      </c>
      <c r="E7" s="8">
        <v>109706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103998</v>
      </c>
      <c r="D8" s="8"/>
      <c r="E8" s="8">
        <v>97311</v>
      </c>
      <c r="F8" s="8">
        <v>6687</v>
      </c>
    </row>
    <row r="9" spans="1:6" x14ac:dyDescent="0.25">
      <c r="A9" s="5">
        <v>3</v>
      </c>
      <c r="B9" s="3" t="s">
        <v>10</v>
      </c>
      <c r="C9" s="7">
        <f t="shared" si="0"/>
        <v>296710</v>
      </c>
      <c r="D9" s="8"/>
      <c r="E9" s="8">
        <v>206603</v>
      </c>
      <c r="F9" s="8">
        <v>90107</v>
      </c>
    </row>
    <row r="10" spans="1:6" x14ac:dyDescent="0.25">
      <c r="A10" s="5">
        <v>4</v>
      </c>
      <c r="B10" s="3" t="s">
        <v>11</v>
      </c>
      <c r="C10" s="7">
        <f t="shared" si="0"/>
        <v>252661</v>
      </c>
      <c r="D10" s="8"/>
      <c r="E10" s="8">
        <v>55383</v>
      </c>
      <c r="F10" s="8">
        <v>197278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20" sqref="E20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43252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2089975</v>
      </c>
      <c r="D7" s="8">
        <v>1972584</v>
      </c>
      <c r="E7" s="8">
        <v>117391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128982</v>
      </c>
      <c r="D8" s="8"/>
      <c r="E8" s="8">
        <v>120315</v>
      </c>
      <c r="F8" s="8">
        <v>8667</v>
      </c>
    </row>
    <row r="9" spans="1:6" x14ac:dyDescent="0.25">
      <c r="A9" s="5">
        <v>3</v>
      </c>
      <c r="B9" s="3" t="s">
        <v>10</v>
      </c>
      <c r="C9" s="7">
        <f t="shared" si="0"/>
        <v>291544</v>
      </c>
      <c r="D9" s="8"/>
      <c r="E9" s="8">
        <v>193678</v>
      </c>
      <c r="F9" s="8">
        <v>97866</v>
      </c>
    </row>
    <row r="10" spans="1:6" x14ac:dyDescent="0.25">
      <c r="A10" s="5">
        <v>4</v>
      </c>
      <c r="B10" s="3" t="s">
        <v>11</v>
      </c>
      <c r="C10" s="7">
        <f t="shared" si="0"/>
        <v>250264</v>
      </c>
      <c r="D10" s="8"/>
      <c r="E10" s="8">
        <v>51364</v>
      </c>
      <c r="F10" s="8">
        <v>198900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43282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2350857</v>
      </c>
      <c r="D7" s="8">
        <v>2196263</v>
      </c>
      <c r="E7" s="8">
        <v>154594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145450</v>
      </c>
      <c r="D8" s="8"/>
      <c r="E8" s="8">
        <v>133126</v>
      </c>
      <c r="F8" s="8">
        <v>12324</v>
      </c>
    </row>
    <row r="9" spans="1:6" x14ac:dyDescent="0.25">
      <c r="A9" s="5">
        <v>3</v>
      </c>
      <c r="B9" s="3" t="s">
        <v>10</v>
      </c>
      <c r="C9" s="7">
        <f t="shared" si="0"/>
        <v>393625</v>
      </c>
      <c r="D9" s="8"/>
      <c r="E9" s="8">
        <v>231990</v>
      </c>
      <c r="F9" s="8">
        <v>161635</v>
      </c>
    </row>
    <row r="10" spans="1:6" x14ac:dyDescent="0.25">
      <c r="A10" s="5">
        <v>4</v>
      </c>
      <c r="B10" s="3" t="s">
        <v>11</v>
      </c>
      <c r="C10" s="7">
        <f t="shared" si="0"/>
        <v>266000</v>
      </c>
      <c r="D10" s="8"/>
      <c r="E10" s="8">
        <v>57176</v>
      </c>
      <c r="F10" s="8">
        <v>208824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43313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2127358</v>
      </c>
      <c r="D7" s="8">
        <v>2005770</v>
      </c>
      <c r="E7" s="8">
        <v>121588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134925</v>
      </c>
      <c r="D8" s="8"/>
      <c r="E8" s="8">
        <v>123045</v>
      </c>
      <c r="F8" s="8">
        <v>11880</v>
      </c>
    </row>
    <row r="9" spans="1:6" x14ac:dyDescent="0.25">
      <c r="A9" s="5">
        <v>3</v>
      </c>
      <c r="B9" s="3" t="s">
        <v>10</v>
      </c>
      <c r="C9" s="7">
        <f t="shared" si="0"/>
        <v>367073</v>
      </c>
      <c r="D9" s="8"/>
      <c r="E9" s="8">
        <v>212528</v>
      </c>
      <c r="F9" s="8">
        <v>154545</v>
      </c>
    </row>
    <row r="10" spans="1:6" x14ac:dyDescent="0.25">
      <c r="A10" s="5">
        <v>4</v>
      </c>
      <c r="B10" s="3" t="s">
        <v>11</v>
      </c>
      <c r="C10" s="7">
        <f t="shared" si="0"/>
        <v>270498</v>
      </c>
      <c r="D10" s="8"/>
      <c r="E10" s="8">
        <v>60451</v>
      </c>
      <c r="F10" s="8">
        <v>210047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43344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1823771</v>
      </c>
      <c r="D7" s="8">
        <v>1710645</v>
      </c>
      <c r="E7" s="8">
        <v>113126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111129</v>
      </c>
      <c r="D8" s="8"/>
      <c r="E8" s="8">
        <v>103353</v>
      </c>
      <c r="F8" s="8">
        <v>7776</v>
      </c>
    </row>
    <row r="9" spans="1:6" x14ac:dyDescent="0.25">
      <c r="A9" s="5">
        <v>3</v>
      </c>
      <c r="B9" s="3" t="s">
        <v>10</v>
      </c>
      <c r="C9" s="7">
        <f t="shared" si="0"/>
        <v>314037</v>
      </c>
      <c r="D9" s="8"/>
      <c r="E9" s="8">
        <v>184909</v>
      </c>
      <c r="F9" s="8">
        <v>129128</v>
      </c>
    </row>
    <row r="10" spans="1:6" x14ac:dyDescent="0.25">
      <c r="A10" s="5">
        <v>4</v>
      </c>
      <c r="B10" s="3" t="s">
        <v>11</v>
      </c>
      <c r="C10" s="7">
        <f t="shared" si="0"/>
        <v>230735</v>
      </c>
      <c r="D10" s="8"/>
      <c r="E10" s="8">
        <v>48168</v>
      </c>
      <c r="F10" s="8">
        <v>182567</v>
      </c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2016-03-16T06:53:47Z</cp:lastPrinted>
  <dcterms:created xsi:type="dcterms:W3CDTF">2016-02-15T07:50:13Z</dcterms:created>
  <dcterms:modified xsi:type="dcterms:W3CDTF">2019-01-10T11:23:45Z</dcterms:modified>
</cp:coreProperties>
</file>